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9720" windowHeight="7320" activeTab="3"/>
  </bookViews>
  <sheets>
    <sheet name="Лист1" sheetId="1" r:id="rId1"/>
    <sheet name="Лист2" sheetId="2" r:id="rId2"/>
    <sheet name="Лист4" sheetId="4" r:id="rId3"/>
    <sheet name="Лист3" sheetId="3" r:id="rId4"/>
  </sheets>
  <definedNames>
    <definedName name="_xlnm.Print_Area" localSheetId="3">Лист3!$A$1:$N$31</definedName>
  </definedNames>
  <calcPr calcId="144525"/>
</workbook>
</file>

<file path=xl/calcChain.xml><?xml version="1.0" encoding="utf-8"?>
<calcChain xmlns="http://schemas.openxmlformats.org/spreadsheetml/2006/main">
  <c r="N29" i="3" l="1"/>
  <c r="M29" i="3"/>
  <c r="L28" i="3"/>
  <c r="K28" i="3"/>
  <c r="J28" i="3"/>
  <c r="K17" i="3"/>
  <c r="L17" i="3"/>
  <c r="M17" i="3"/>
  <c r="N17" i="3"/>
  <c r="J17" i="3"/>
  <c r="K12" i="3"/>
  <c r="L12" i="3"/>
  <c r="M12" i="3"/>
  <c r="N12" i="3"/>
  <c r="J12" i="3"/>
  <c r="J29" i="3"/>
  <c r="J30" i="3" s="1"/>
  <c r="K7" i="3"/>
  <c r="L7" i="3"/>
  <c r="M7" i="3"/>
  <c r="N7" i="3"/>
  <c r="J7" i="3"/>
  <c r="J9" i="3"/>
  <c r="L27" i="3"/>
  <c r="M27" i="3"/>
  <c r="N27" i="3"/>
  <c r="K13" i="3"/>
  <c r="L13" i="3"/>
  <c r="K27" i="3"/>
  <c r="J27" i="3"/>
  <c r="K30" i="3"/>
  <c r="N30" i="3"/>
  <c r="M30" i="3"/>
  <c r="L30" i="3"/>
  <c r="M9" i="3"/>
</calcChain>
</file>

<file path=xl/sharedStrings.xml><?xml version="1.0" encoding="utf-8"?>
<sst xmlns="http://schemas.openxmlformats.org/spreadsheetml/2006/main" count="88" uniqueCount="55">
  <si>
    <t>название кл.формирования</t>
  </si>
  <si>
    <t>ФИО рук-ля</t>
  </si>
  <si>
    <t>платная/бесплатная услуга</t>
  </si>
  <si>
    <t>кол-во участников</t>
  </si>
  <si>
    <t>в т.ч.дети</t>
  </si>
  <si>
    <t>в т.ч. Взрослые</t>
  </si>
  <si>
    <t>№ п/п</t>
  </si>
  <si>
    <t>жанр</t>
  </si>
  <si>
    <t>хореография</t>
  </si>
  <si>
    <t>детский</t>
  </si>
  <si>
    <t>бюджет</t>
  </si>
  <si>
    <t>б/платно</t>
  </si>
  <si>
    <t>ЛФ</t>
  </si>
  <si>
    <t>взрослый</t>
  </si>
  <si>
    <t>штатный/нештатный</t>
  </si>
  <si>
    <t>штат</t>
  </si>
  <si>
    <t>платно</t>
  </si>
  <si>
    <t>вокал</t>
  </si>
  <si>
    <t>в т.ч. Молодежь от 18 до  24 лет</t>
  </si>
  <si>
    <t>в т.ч. Подростки от 14 до 18 лет</t>
  </si>
  <si>
    <t>договор</t>
  </si>
  <si>
    <t>прочее</t>
  </si>
  <si>
    <t>статус</t>
  </si>
  <si>
    <t>возратсной статус</t>
  </si>
  <si>
    <t>оплата труда руководителя</t>
  </si>
  <si>
    <t>клубные формирования самодеятельного народного творчества</t>
  </si>
  <si>
    <t>всего</t>
  </si>
  <si>
    <t>всего по разделу</t>
  </si>
  <si>
    <t>всего по детским</t>
  </si>
  <si>
    <t>всего по взрослым</t>
  </si>
  <si>
    <t>иные клубные формирования</t>
  </si>
  <si>
    <t>итого по разделу (взрослые)</t>
  </si>
  <si>
    <t>детские коллективы</t>
  </si>
  <si>
    <t>взрослые коллективы</t>
  </si>
  <si>
    <t xml:space="preserve">клубы по интересам </t>
  </si>
  <si>
    <t xml:space="preserve">итого по разделу </t>
  </si>
  <si>
    <t>ИТОГО:</t>
  </si>
  <si>
    <t>кр</t>
  </si>
  <si>
    <t xml:space="preserve"> Зав.орг.метод.отделом                                                                          Федорова Д.В.</t>
  </si>
  <si>
    <t xml:space="preserve"> Кружок  "Искорки"</t>
  </si>
  <si>
    <t>Морозова И.А</t>
  </si>
  <si>
    <t xml:space="preserve"> Кружок  "Экстрим"</t>
  </si>
  <si>
    <t>театральный</t>
  </si>
  <si>
    <t>Морозова И.А.</t>
  </si>
  <si>
    <t>Клубное объединение "Школьник"</t>
  </si>
  <si>
    <t>общего развития</t>
  </si>
  <si>
    <t>Клубное объединение "Диско"</t>
  </si>
  <si>
    <t>музыкльный</t>
  </si>
  <si>
    <t>молодёжь</t>
  </si>
  <si>
    <t>Клевцова И.С.</t>
  </si>
  <si>
    <t>Клуб "Женсовет"</t>
  </si>
  <si>
    <t>Вокальный кружок "Фортуна"</t>
  </si>
  <si>
    <t xml:space="preserve"> Кружок  "J-Enerdy"</t>
  </si>
  <si>
    <t>Информация о деятельности клубных формирований МКУ "ГДК" МГО за ЯНВАРЬ  2017 года</t>
  </si>
  <si>
    <t>Галуза Л.К.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</si>
</sst>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49" fontId="0" fillId="0" borderId="0" xfId="0" applyNumberFormat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0" fillId="0" borderId="0" xfId="0" applyNumberFormat="1" applyAlignment="1"/>
    <xf numFmtId="49" fontId="1" fillId="0" borderId="3" xfId="0" applyNumberFormat="1" applyFont="1" applyBorder="1" applyAlignment="1">
      <alignment vertical="top"/>
    </xf>
    <xf numFmtId="0" fontId="1" fillId="7" borderId="4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0</xdr:row>
      <xdr:rowOff>0</xdr:rowOff>
    </xdr:from>
    <xdr:ext cx="206982" cy="255111"/>
    <xdr:sp macro="" textlink="">
      <xdr:nvSpPr>
        <xdr:cNvPr id="2" name="TextBox 1"/>
        <xdr:cNvSpPr txBox="1"/>
      </xdr:nvSpPr>
      <xdr:spPr>
        <a:xfrm>
          <a:off x="7943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view="pageBreakPreview" topLeftCell="A4" zoomScale="85" zoomScaleSheetLayoutView="85" workbookViewId="0">
      <selection activeCell="F6" sqref="F6"/>
    </sheetView>
  </sheetViews>
  <sheetFormatPr defaultRowHeight="13.2" x14ac:dyDescent="0.25"/>
  <cols>
    <col min="1" max="1" width="6.109375" customWidth="1"/>
    <col min="2" max="2" width="21.109375" customWidth="1"/>
    <col min="3" max="3" width="15.109375" customWidth="1"/>
    <col min="4" max="4" width="7.109375" customWidth="1"/>
    <col min="5" max="5" width="12" customWidth="1"/>
    <col min="6" max="6" width="16.5546875" customWidth="1"/>
    <col min="7" max="7" width="7.6640625" customWidth="1"/>
    <col min="8" max="8" width="11.6640625" customWidth="1"/>
    <col min="9" max="9" width="8.6640625" customWidth="1"/>
    <col min="10" max="10" width="6.6640625" customWidth="1"/>
    <col min="11" max="11" width="6.88671875" customWidth="1"/>
    <col min="12" max="13" width="6.5546875" customWidth="1"/>
    <col min="14" max="14" width="6.109375" customWidth="1"/>
    <col min="16" max="16" width="10.33203125" bestFit="1" customWidth="1"/>
  </cols>
  <sheetData>
    <row r="1" spans="1:17" ht="19.5" customHeight="1" x14ac:dyDescent="0.25">
      <c r="A1" s="2"/>
      <c r="B1" s="2"/>
      <c r="C1" s="23" t="s">
        <v>53</v>
      </c>
      <c r="D1" s="23"/>
      <c r="E1" s="23"/>
      <c r="F1" s="23"/>
      <c r="G1" s="23"/>
      <c r="H1" s="23"/>
      <c r="I1" s="23"/>
      <c r="J1" s="23"/>
      <c r="K1" s="23"/>
      <c r="L1" s="23"/>
      <c r="M1" s="2"/>
    </row>
    <row r="2" spans="1:17" ht="51" x14ac:dyDescent="0.25">
      <c r="A2" s="3" t="s">
        <v>6</v>
      </c>
      <c r="B2" s="4" t="s">
        <v>0</v>
      </c>
      <c r="C2" s="4" t="s">
        <v>7</v>
      </c>
      <c r="D2" s="4" t="s">
        <v>22</v>
      </c>
      <c r="E2" s="4" t="s">
        <v>23</v>
      </c>
      <c r="F2" s="4" t="s">
        <v>1</v>
      </c>
      <c r="G2" s="4" t="s">
        <v>24</v>
      </c>
      <c r="H2" s="4" t="s">
        <v>14</v>
      </c>
      <c r="I2" s="4" t="s">
        <v>2</v>
      </c>
      <c r="J2" s="4" t="s">
        <v>3</v>
      </c>
      <c r="K2" s="4" t="s">
        <v>4</v>
      </c>
      <c r="L2" s="4" t="s">
        <v>19</v>
      </c>
      <c r="M2" s="4" t="s">
        <v>18</v>
      </c>
      <c r="N2" s="4" t="s">
        <v>5</v>
      </c>
      <c r="O2" s="1"/>
      <c r="P2" s="1"/>
      <c r="Q2" s="1"/>
    </row>
    <row r="3" spans="1:17" ht="17.25" customHeight="1" x14ac:dyDescent="0.25">
      <c r="A3" s="26" t="s">
        <v>25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/>
      <c r="O3" s="1"/>
      <c r="P3" s="12"/>
      <c r="Q3" s="1"/>
    </row>
    <row r="4" spans="1:17" ht="18" customHeight="1" x14ac:dyDescent="0.25">
      <c r="A4" s="15">
        <v>1</v>
      </c>
      <c r="B4" s="14" t="s">
        <v>39</v>
      </c>
      <c r="C4" s="14" t="s">
        <v>17</v>
      </c>
      <c r="D4" s="14" t="s">
        <v>37</v>
      </c>
      <c r="E4" s="14" t="s">
        <v>9</v>
      </c>
      <c r="F4" s="14" t="s">
        <v>40</v>
      </c>
      <c r="G4" s="5" t="s">
        <v>10</v>
      </c>
      <c r="H4" s="5" t="s">
        <v>15</v>
      </c>
      <c r="I4" s="5" t="s">
        <v>11</v>
      </c>
      <c r="J4" s="5">
        <v>10</v>
      </c>
      <c r="K4" s="5">
        <v>10</v>
      </c>
      <c r="L4" s="5">
        <v>0</v>
      </c>
      <c r="M4" s="5">
        <v>0</v>
      </c>
      <c r="N4" s="5">
        <v>0</v>
      </c>
      <c r="O4" s="1"/>
      <c r="P4" s="12"/>
      <c r="Q4" s="1"/>
    </row>
    <row r="5" spans="1:17" ht="18" customHeight="1" x14ac:dyDescent="0.25">
      <c r="A5" s="15">
        <v>2</v>
      </c>
      <c r="B5" s="14" t="s">
        <v>52</v>
      </c>
      <c r="C5" s="14" t="s">
        <v>8</v>
      </c>
      <c r="D5" s="14" t="s">
        <v>37</v>
      </c>
      <c r="E5" s="14" t="s">
        <v>9</v>
      </c>
      <c r="F5" s="14" t="s">
        <v>54</v>
      </c>
      <c r="G5" s="5" t="s">
        <v>10</v>
      </c>
      <c r="H5" s="5" t="s">
        <v>15</v>
      </c>
      <c r="I5" s="5" t="s">
        <v>11</v>
      </c>
      <c r="J5" s="5">
        <v>27</v>
      </c>
      <c r="K5" s="5">
        <v>27</v>
      </c>
      <c r="L5" s="5">
        <v>0</v>
      </c>
      <c r="M5" s="5">
        <v>0</v>
      </c>
      <c r="N5" s="5">
        <v>0</v>
      </c>
      <c r="O5" s="1"/>
      <c r="P5" s="12"/>
      <c r="Q5" s="1"/>
    </row>
    <row r="6" spans="1:17" ht="18" customHeight="1" x14ac:dyDescent="0.25">
      <c r="A6" s="15">
        <v>3</v>
      </c>
      <c r="B6" s="14" t="s">
        <v>41</v>
      </c>
      <c r="C6" s="14" t="s">
        <v>42</v>
      </c>
      <c r="D6" s="14" t="s">
        <v>37</v>
      </c>
      <c r="E6" s="14" t="s">
        <v>9</v>
      </c>
      <c r="F6" s="14" t="s">
        <v>43</v>
      </c>
      <c r="G6" s="5" t="s">
        <v>10</v>
      </c>
      <c r="H6" s="5" t="s">
        <v>15</v>
      </c>
      <c r="I6" s="5" t="s">
        <v>11</v>
      </c>
      <c r="J6" s="5">
        <v>14</v>
      </c>
      <c r="K6" s="5">
        <v>0</v>
      </c>
      <c r="L6" s="5">
        <v>14</v>
      </c>
      <c r="M6" s="5">
        <v>0</v>
      </c>
      <c r="N6" s="5">
        <v>0</v>
      </c>
      <c r="O6" s="1"/>
      <c r="P6" s="12"/>
      <c r="Q6" s="1"/>
    </row>
    <row r="7" spans="1:17" ht="16.5" customHeight="1" x14ac:dyDescent="0.25">
      <c r="A7" s="8"/>
      <c r="B7" s="8" t="s">
        <v>27</v>
      </c>
      <c r="C7" s="8"/>
      <c r="D7" s="8"/>
      <c r="E7" s="8"/>
      <c r="F7" s="8"/>
      <c r="G7" s="8"/>
      <c r="H7" s="8"/>
      <c r="I7" s="8"/>
      <c r="J7" s="8">
        <f>SUM(J4:J6)</f>
        <v>51</v>
      </c>
      <c r="K7" s="8">
        <f>SUM(K4:K6)</f>
        <v>37</v>
      </c>
      <c r="L7" s="8">
        <f>SUM(L4:L6)</f>
        <v>14</v>
      </c>
      <c r="M7" s="8">
        <f>SUM(M4:M6)</f>
        <v>0</v>
      </c>
      <c r="N7" s="8">
        <f>SUM(N4:N6)</f>
        <v>0</v>
      </c>
      <c r="O7" s="1"/>
      <c r="P7" s="1"/>
      <c r="Q7" s="1"/>
    </row>
    <row r="8" spans="1:17" ht="16.5" customHeight="1" x14ac:dyDescent="0.25">
      <c r="A8" s="8"/>
      <c r="B8" s="8" t="s">
        <v>16</v>
      </c>
      <c r="C8" s="8"/>
      <c r="D8" s="8"/>
      <c r="E8" s="8"/>
      <c r="F8" s="8"/>
      <c r="G8" s="8"/>
      <c r="H8" s="8"/>
      <c r="I8" s="8"/>
      <c r="J8" s="8">
        <v>0</v>
      </c>
      <c r="K8" s="8">
        <v>0</v>
      </c>
      <c r="L8" s="8">
        <v>0</v>
      </c>
      <c r="M8" s="8">
        <v>0</v>
      </c>
      <c r="N8" s="8">
        <v>0</v>
      </c>
      <c r="O8" s="1"/>
      <c r="P8" s="1"/>
      <c r="Q8" s="1"/>
    </row>
    <row r="9" spans="1:17" ht="32.25" customHeight="1" x14ac:dyDescent="0.25">
      <c r="A9" s="8"/>
      <c r="B9" s="19" t="s">
        <v>28</v>
      </c>
      <c r="C9" s="10"/>
      <c r="D9" s="10"/>
      <c r="E9" s="10"/>
      <c r="F9" s="10"/>
      <c r="G9" s="10"/>
      <c r="H9" s="10"/>
      <c r="I9" s="10"/>
      <c r="J9" s="10">
        <f>K4+K5+K6+K10+L4+L5+L6+L10</f>
        <v>51</v>
      </c>
      <c r="K9" s="10">
        <v>0</v>
      </c>
      <c r="L9" s="10">
        <v>0</v>
      </c>
      <c r="M9" s="10">
        <f>SUM(M7,M8)</f>
        <v>0</v>
      </c>
      <c r="N9" s="10">
        <v>0</v>
      </c>
      <c r="O9" s="1"/>
      <c r="P9" s="1"/>
      <c r="Q9" s="1"/>
    </row>
    <row r="10" spans="1:17" ht="19.5" customHeight="1" x14ac:dyDescent="0.25">
      <c r="A10" s="17">
        <v>4</v>
      </c>
      <c r="B10" s="18" t="s">
        <v>51</v>
      </c>
      <c r="C10" s="18" t="s">
        <v>17</v>
      </c>
      <c r="D10" s="18" t="s">
        <v>37</v>
      </c>
      <c r="E10" s="18" t="s">
        <v>13</v>
      </c>
      <c r="F10" s="18" t="s">
        <v>43</v>
      </c>
      <c r="G10" s="16" t="s">
        <v>10</v>
      </c>
      <c r="H10" s="16" t="s">
        <v>15</v>
      </c>
      <c r="I10" s="16" t="s">
        <v>11</v>
      </c>
      <c r="J10" s="16">
        <v>10</v>
      </c>
      <c r="K10" s="16">
        <v>0</v>
      </c>
      <c r="L10" s="16">
        <v>0</v>
      </c>
      <c r="M10" s="16">
        <v>1</v>
      </c>
      <c r="N10" s="16">
        <v>9</v>
      </c>
      <c r="O10" s="1"/>
      <c r="P10" s="1"/>
      <c r="Q10" s="1"/>
    </row>
    <row r="11" spans="1:17" ht="25.5" hidden="1" customHeight="1" x14ac:dyDescent="0.25">
      <c r="A11" s="6">
        <v>15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1"/>
      <c r="P11" s="1"/>
      <c r="Q11" s="1"/>
    </row>
    <row r="12" spans="1:17" ht="33" customHeight="1" x14ac:dyDescent="0.25">
      <c r="A12" s="8"/>
      <c r="B12" s="19" t="s">
        <v>29</v>
      </c>
      <c r="C12" s="10"/>
      <c r="D12" s="10"/>
      <c r="E12" s="10"/>
      <c r="F12" s="10"/>
      <c r="G12" s="10"/>
      <c r="H12" s="10"/>
      <c r="I12" s="10"/>
      <c r="J12" s="10">
        <f>SUM(J10)</f>
        <v>10</v>
      </c>
      <c r="K12" s="10">
        <f>SUM(K10)</f>
        <v>0</v>
      </c>
      <c r="L12" s="10">
        <f>SUM(L10)</f>
        <v>0</v>
      </c>
      <c r="M12" s="10">
        <f>SUM(M10)</f>
        <v>1</v>
      </c>
      <c r="N12" s="10">
        <f>SUM(N10)</f>
        <v>9</v>
      </c>
      <c r="O12" s="1"/>
      <c r="P12" s="1"/>
      <c r="Q12" s="1"/>
    </row>
    <row r="13" spans="1:17" ht="14.25" customHeight="1" x14ac:dyDescent="0.25">
      <c r="A13" s="8"/>
      <c r="B13" s="8" t="s">
        <v>27</v>
      </c>
      <c r="C13" s="8"/>
      <c r="D13" s="8"/>
      <c r="E13" s="8"/>
      <c r="F13" s="8"/>
      <c r="G13" s="8"/>
      <c r="H13" s="8"/>
      <c r="I13" s="8"/>
      <c r="J13" s="8">
        <v>10</v>
      </c>
      <c r="K13" s="8">
        <f>SUM(K12)</f>
        <v>0</v>
      </c>
      <c r="L13" s="8">
        <f>SUM(L12)</f>
        <v>0</v>
      </c>
      <c r="M13" s="8">
        <v>0</v>
      </c>
      <c r="N13" s="8">
        <v>0</v>
      </c>
      <c r="O13" s="1"/>
      <c r="P13" s="1"/>
      <c r="Q13" s="1"/>
    </row>
    <row r="14" spans="1:17" ht="18.75" customHeight="1" x14ac:dyDescent="0.25">
      <c r="A14" s="31" t="s">
        <v>30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1"/>
      <c r="P14" s="1"/>
      <c r="Q14" s="1"/>
    </row>
    <row r="15" spans="1:17" ht="24" customHeight="1" x14ac:dyDescent="0.25">
      <c r="A15" s="14">
        <v>5</v>
      </c>
      <c r="B15" s="14" t="s">
        <v>44</v>
      </c>
      <c r="C15" s="14" t="s">
        <v>45</v>
      </c>
      <c r="D15" s="14" t="s">
        <v>37</v>
      </c>
      <c r="E15" s="14" t="s">
        <v>9</v>
      </c>
      <c r="F15" s="14" t="s">
        <v>54</v>
      </c>
      <c r="G15" s="5" t="s">
        <v>10</v>
      </c>
      <c r="H15" s="5" t="s">
        <v>15</v>
      </c>
      <c r="I15" s="5" t="s">
        <v>11</v>
      </c>
      <c r="J15" s="5">
        <v>12</v>
      </c>
      <c r="K15" s="5">
        <v>12</v>
      </c>
      <c r="L15" s="5">
        <v>0</v>
      </c>
      <c r="M15" s="5">
        <v>0</v>
      </c>
      <c r="N15" s="5">
        <v>0</v>
      </c>
      <c r="O15" s="1"/>
      <c r="P15" s="1"/>
      <c r="Q15" s="1"/>
    </row>
    <row r="16" spans="1:17" ht="24" customHeight="1" x14ac:dyDescent="0.25">
      <c r="A16" s="14">
        <v>6</v>
      </c>
      <c r="B16" s="14" t="s">
        <v>46</v>
      </c>
      <c r="C16" s="14" t="s">
        <v>47</v>
      </c>
      <c r="D16" s="14" t="s">
        <v>37</v>
      </c>
      <c r="E16" s="14" t="s">
        <v>48</v>
      </c>
      <c r="F16" s="14" t="s">
        <v>49</v>
      </c>
      <c r="G16" s="5" t="s">
        <v>10</v>
      </c>
      <c r="H16" s="5" t="s">
        <v>15</v>
      </c>
      <c r="I16" s="5" t="s">
        <v>11</v>
      </c>
      <c r="J16" s="5">
        <v>5</v>
      </c>
      <c r="K16" s="5">
        <v>0</v>
      </c>
      <c r="L16" s="5">
        <v>3</v>
      </c>
      <c r="M16" s="5">
        <v>2</v>
      </c>
      <c r="N16" s="5">
        <v>0</v>
      </c>
      <c r="O16" s="1"/>
      <c r="P16" s="1"/>
      <c r="Q16" s="1"/>
    </row>
    <row r="17" spans="1:17" ht="20.25" customHeight="1" x14ac:dyDescent="0.25">
      <c r="A17" s="8"/>
      <c r="B17" s="8" t="s">
        <v>35</v>
      </c>
      <c r="C17" s="8"/>
      <c r="D17" s="8"/>
      <c r="E17" s="8"/>
      <c r="F17" s="8"/>
      <c r="G17" s="8"/>
      <c r="H17" s="8"/>
      <c r="I17" s="8"/>
      <c r="J17" s="8">
        <f>SUM(J15:J16)</f>
        <v>17</v>
      </c>
      <c r="K17" s="8">
        <f>SUM(K15:K16)</f>
        <v>12</v>
      </c>
      <c r="L17" s="8">
        <f>SUM(L15:L16)</f>
        <v>3</v>
      </c>
      <c r="M17" s="8">
        <f>SUM(M15:M16)</f>
        <v>2</v>
      </c>
      <c r="N17" s="8">
        <f>SUM(N15:N16)</f>
        <v>0</v>
      </c>
      <c r="O17" s="1"/>
      <c r="P17" s="1"/>
      <c r="Q17" s="1"/>
    </row>
    <row r="18" spans="1:17" ht="18.75" customHeight="1" x14ac:dyDescent="0.25">
      <c r="A18" s="8"/>
      <c r="B18" s="8" t="s">
        <v>16</v>
      </c>
      <c r="C18" s="8"/>
      <c r="D18" s="8"/>
      <c r="E18" s="8"/>
      <c r="F18" s="8"/>
      <c r="G18" s="8"/>
      <c r="H18" s="8"/>
      <c r="I18" s="8"/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1"/>
      <c r="P18" s="1"/>
      <c r="Q18" s="1"/>
    </row>
    <row r="19" spans="1:17" ht="15.75" hidden="1" customHeight="1" x14ac:dyDescent="0.25">
      <c r="A19" s="7">
        <v>21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1"/>
      <c r="P19" s="1"/>
      <c r="Q19" s="1"/>
    </row>
    <row r="20" spans="1:17" ht="15.75" customHeight="1" x14ac:dyDescent="0.25">
      <c r="A20" s="26" t="s">
        <v>34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1"/>
      <c r="P20" s="1"/>
      <c r="Q20" s="1"/>
    </row>
    <row r="21" spans="1:17" ht="18" customHeight="1" x14ac:dyDescent="0.25">
      <c r="A21" s="16">
        <v>7</v>
      </c>
      <c r="B21" s="16" t="s">
        <v>50</v>
      </c>
      <c r="C21" s="16" t="s">
        <v>21</v>
      </c>
      <c r="D21" s="16" t="s">
        <v>12</v>
      </c>
      <c r="E21" s="16" t="s">
        <v>13</v>
      </c>
      <c r="F21" s="16" t="s">
        <v>49</v>
      </c>
      <c r="G21" s="16" t="s">
        <v>20</v>
      </c>
      <c r="H21" s="16" t="s">
        <v>15</v>
      </c>
      <c r="I21" s="16" t="s">
        <v>11</v>
      </c>
      <c r="J21" s="16">
        <v>8</v>
      </c>
      <c r="K21" s="16">
        <v>0</v>
      </c>
      <c r="L21" s="16">
        <v>0</v>
      </c>
      <c r="M21" s="16">
        <v>0</v>
      </c>
      <c r="N21" s="16">
        <v>8</v>
      </c>
      <c r="O21" s="1"/>
      <c r="P21" s="1"/>
      <c r="Q21" s="1"/>
    </row>
    <row r="22" spans="1:17" ht="28.5" hidden="1" customHeight="1" x14ac:dyDescent="0.25">
      <c r="A22" s="16">
        <v>24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"/>
      <c r="P22" s="1"/>
      <c r="Q22" s="1"/>
    </row>
    <row r="23" spans="1:17" ht="0.75" hidden="1" customHeight="1" x14ac:dyDescent="0.25">
      <c r="A23" s="16">
        <v>25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"/>
      <c r="P23" s="1"/>
      <c r="Q23" s="1"/>
    </row>
    <row r="24" spans="1:17" ht="1.5" hidden="1" customHeight="1" x14ac:dyDescent="0.25">
      <c r="A24" s="16">
        <v>26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"/>
      <c r="P24" s="1"/>
      <c r="Q24" s="1"/>
    </row>
    <row r="25" spans="1:17" ht="30.75" customHeight="1" x14ac:dyDescent="0.25">
      <c r="A25" s="9"/>
      <c r="B25" s="8" t="s">
        <v>31</v>
      </c>
      <c r="C25" s="9"/>
      <c r="D25" s="9"/>
      <c r="E25" s="9"/>
      <c r="F25" s="9"/>
      <c r="G25" s="9"/>
      <c r="H25" s="9"/>
      <c r="I25" s="9"/>
      <c r="J25" s="9">
        <v>8</v>
      </c>
      <c r="K25" s="9">
        <v>0</v>
      </c>
      <c r="L25" s="9">
        <v>0</v>
      </c>
      <c r="M25" s="9">
        <v>0</v>
      </c>
      <c r="N25" s="9">
        <v>8</v>
      </c>
      <c r="O25" s="1"/>
      <c r="P25" s="1"/>
      <c r="Q25" s="1"/>
    </row>
    <row r="26" spans="1:17" ht="19.5" customHeight="1" x14ac:dyDescent="0.25">
      <c r="A26" s="9"/>
      <c r="B26" s="8" t="s">
        <v>36</v>
      </c>
      <c r="C26" s="9"/>
      <c r="D26" s="9"/>
      <c r="E26" s="9"/>
      <c r="F26" s="9"/>
      <c r="G26" s="9"/>
      <c r="H26" s="9"/>
      <c r="I26" s="9"/>
      <c r="J26" s="9">
        <v>8</v>
      </c>
      <c r="K26" s="9">
        <v>0</v>
      </c>
      <c r="L26" s="9">
        <v>0</v>
      </c>
      <c r="M26" s="9">
        <v>0</v>
      </c>
      <c r="N26" s="9">
        <v>5</v>
      </c>
      <c r="O26" s="1"/>
      <c r="P26" s="1"/>
      <c r="Q26" s="1"/>
    </row>
    <row r="27" spans="1:17" ht="17.25" customHeight="1" x14ac:dyDescent="0.3">
      <c r="A27" s="9"/>
      <c r="B27" s="11" t="s">
        <v>16</v>
      </c>
      <c r="C27" s="11"/>
      <c r="D27" s="11"/>
      <c r="E27" s="11"/>
      <c r="F27" s="11"/>
      <c r="G27" s="11"/>
      <c r="H27" s="11"/>
      <c r="I27" s="11"/>
      <c r="J27" s="11">
        <f>SUM(J18+J8)</f>
        <v>0</v>
      </c>
      <c r="K27" s="11">
        <f>SUM(K18+K8)</f>
        <v>0</v>
      </c>
      <c r="L27" s="11">
        <f>SUM(L18+L8)</f>
        <v>0</v>
      </c>
      <c r="M27" s="11">
        <f>SUM(M18+M8)</f>
        <v>0</v>
      </c>
      <c r="N27" s="11">
        <f>SUM(N18+N8)</f>
        <v>0</v>
      </c>
    </row>
    <row r="28" spans="1:17" ht="18.75" customHeight="1" x14ac:dyDescent="0.3">
      <c r="A28" s="20"/>
      <c r="B28" s="21" t="s">
        <v>32</v>
      </c>
      <c r="C28" s="21"/>
      <c r="D28" s="21"/>
      <c r="E28" s="21"/>
      <c r="F28" s="21"/>
      <c r="G28" s="21"/>
      <c r="H28" s="21"/>
      <c r="I28" s="21"/>
      <c r="J28" s="21">
        <f>J4+J5+J6+J15</f>
        <v>63</v>
      </c>
      <c r="K28" s="21">
        <f>K4+K5+K6+K10+K15+K16+K21</f>
        <v>49</v>
      </c>
      <c r="L28" s="21">
        <f>L4+L5+L6+L10+L15+L16+L21</f>
        <v>17</v>
      </c>
      <c r="M28" s="21">
        <v>0</v>
      </c>
      <c r="N28" s="21">
        <v>0</v>
      </c>
    </row>
    <row r="29" spans="1:17" ht="19.5" customHeight="1" x14ac:dyDescent="0.3">
      <c r="A29" s="20"/>
      <c r="B29" s="21" t="s">
        <v>33</v>
      </c>
      <c r="C29" s="21"/>
      <c r="D29" s="21"/>
      <c r="E29" s="21"/>
      <c r="F29" s="21"/>
      <c r="G29" s="21"/>
      <c r="H29" s="21"/>
      <c r="I29" s="21"/>
      <c r="J29" s="21">
        <f>J12+J16+J21</f>
        <v>23</v>
      </c>
      <c r="K29" s="21">
        <v>0</v>
      </c>
      <c r="L29" s="21">
        <v>0</v>
      </c>
      <c r="M29" s="21">
        <f>M4+M5+M6+M10+M15+M16+M21</f>
        <v>3</v>
      </c>
      <c r="N29" s="21">
        <f>N4+N5+N6+N10+N15+N16+N21</f>
        <v>17</v>
      </c>
      <c r="P29" s="1"/>
    </row>
    <row r="30" spans="1:17" ht="18" customHeight="1" x14ac:dyDescent="0.3">
      <c r="A30" s="20"/>
      <c r="B30" s="22" t="s">
        <v>26</v>
      </c>
      <c r="C30" s="22"/>
      <c r="D30" s="22"/>
      <c r="E30" s="22"/>
      <c r="F30" s="22"/>
      <c r="G30" s="22"/>
      <c r="H30" s="22"/>
      <c r="I30" s="22"/>
      <c r="J30" s="22">
        <f>SUM(J28:J29)</f>
        <v>86</v>
      </c>
      <c r="K30" s="22">
        <f>SUM(K28:K29)</f>
        <v>49</v>
      </c>
      <c r="L30" s="22">
        <f>SUM(L28:L29)</f>
        <v>17</v>
      </c>
      <c r="M30" s="22">
        <f>SUM(M28:M29)</f>
        <v>3</v>
      </c>
      <c r="N30" s="22">
        <f>SUM(N28+N29)</f>
        <v>17</v>
      </c>
      <c r="P30" s="1"/>
    </row>
    <row r="31" spans="1:17" ht="22.5" customHeight="1" x14ac:dyDescent="0.25">
      <c r="B31" s="25" t="s">
        <v>38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7" x14ac:dyDescent="0.2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2:14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25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spans="2:14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7">
    <mergeCell ref="C1:L1"/>
    <mergeCell ref="B36:N36"/>
    <mergeCell ref="B32:N32"/>
    <mergeCell ref="B31:N31"/>
    <mergeCell ref="A20:N20"/>
    <mergeCell ref="A3:N3"/>
    <mergeCell ref="A14:N14"/>
  </mergeCells>
  <phoneticPr fontId="0" type="noConversion"/>
  <pageMargins left="0.25" right="0.25" top="0.33" bottom="0.28999999999999998" header="0.3" footer="0.3"/>
  <pageSetup paperSize="9" orientation="landscape" verticalDpi="300" r:id="rId1"/>
  <headerFooter alignWithMargins="0"/>
  <ignoredErrors>
    <ignoredError sqref="K30:M3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Лист4</vt:lpstr>
      <vt:lpstr>Лист3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Ирина</cp:lastModifiedBy>
  <cp:lastPrinted>2015-09-04T09:17:01Z</cp:lastPrinted>
  <dcterms:created xsi:type="dcterms:W3CDTF">1996-10-08T23:32:33Z</dcterms:created>
  <dcterms:modified xsi:type="dcterms:W3CDTF">2017-03-28T06:43:20Z</dcterms:modified>
</cp:coreProperties>
</file>