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23700" windowHeight="10290" activeTab="1"/>
  </bookViews>
  <sheets>
    <sheet name="Информация о реализации МП (1)" sheetId="2" r:id="rId1"/>
    <sheet name="Оценка эффективности МП (2)" sheetId="3" r:id="rId2"/>
  </sheets>
  <calcPr calcId="124519"/>
</workbook>
</file>

<file path=xl/calcChain.xml><?xml version="1.0" encoding="utf-8"?>
<calcChain xmlns="http://schemas.openxmlformats.org/spreadsheetml/2006/main">
  <c r="H10" i="3"/>
  <c r="G10"/>
  <c r="C10"/>
  <c r="M12" i="2"/>
  <c r="F11" i="3" l="1"/>
  <c r="F10"/>
  <c r="E11" l="1"/>
  <c r="E10"/>
  <c r="M13" i="2"/>
  <c r="L13"/>
  <c r="L12"/>
  <c r="N12" s="1"/>
  <c r="I10" i="3" l="1"/>
  <c r="J10" s="1"/>
  <c r="N13" i="2"/>
</calcChain>
</file>

<file path=xl/sharedStrings.xml><?xml version="1.0" encoding="utf-8"?>
<sst xmlns="http://schemas.openxmlformats.org/spreadsheetml/2006/main" count="83" uniqueCount="66">
  <si>
    <t>Федеральный бюджет</t>
  </si>
  <si>
    <t>Областной бюджет</t>
  </si>
  <si>
    <t>Бюджет Округа</t>
  </si>
  <si>
    <t>N п/п</t>
  </si>
  <si>
    <t>Наименование муниципальной программы/ показателя</t>
  </si>
  <si>
    <t>Объемы финансирования (тыс. руб.) / значение показателя</t>
  </si>
  <si>
    <t>Исполнение &lt;3&gt;</t>
  </si>
  <si>
    <t>Причина</t>
  </si>
  <si>
    <t>отклонений</t>
  </si>
  <si>
    <t>&lt;4&gt;</t>
  </si>
  <si>
    <t>Уровень бюджета Округа</t>
  </si>
  <si>
    <t>Значение показателя</t>
  </si>
  <si>
    <t>в том числе по источникам финансирования</t>
  </si>
  <si>
    <t>Единица измерения</t>
  </si>
  <si>
    <t>Итого по объемам финансирования</t>
  </si>
  <si>
    <t>Внебюджетные средства</t>
  </si>
  <si>
    <t xml:space="preserve">план </t>
  </si>
  <si>
    <t>&lt;1&gt;</t>
  </si>
  <si>
    <t xml:space="preserve">факт </t>
  </si>
  <si>
    <t>&lt;2&gt;</t>
  </si>
  <si>
    <t>план</t>
  </si>
  <si>
    <t>факт</t>
  </si>
  <si>
    <t>1.</t>
  </si>
  <si>
    <t>X</t>
  </si>
  <si>
    <r>
      <t xml:space="preserve">&lt;1&gt; </t>
    </r>
    <r>
      <rPr>
        <b/>
        <sz val="12"/>
        <color theme="1"/>
        <rFont val="Times New Roman"/>
        <family val="1"/>
        <charset val="204"/>
      </rPr>
      <t>в графе 12</t>
    </r>
    <r>
      <rPr>
        <sz val="12"/>
        <color theme="1"/>
        <rFont val="Times New Roman"/>
        <family val="1"/>
        <charset val="204"/>
      </rPr>
      <t xml:space="preserve"> "Итого по объемам финансирования, план" указывается сумма показателей граф 3 "Федеральный бюджет, план", 5 "Областной бюджет, план", 7 "Бюджет города/бюджетные средства района, план" и 9 "Внебюджетные средства, план";</t>
    </r>
  </si>
  <si>
    <r>
      <t>&lt;2&gt;</t>
    </r>
    <r>
      <rPr>
        <b/>
        <sz val="12"/>
        <color theme="1"/>
        <rFont val="Times New Roman"/>
        <family val="1"/>
        <charset val="204"/>
      </rPr>
      <t xml:space="preserve"> в графе 13</t>
    </r>
    <r>
      <rPr>
        <sz val="12"/>
        <color theme="1"/>
        <rFont val="Times New Roman"/>
        <family val="1"/>
        <charset val="204"/>
      </rPr>
      <t xml:space="preserve"> "Итого по объемам финансирования, факт" указывается сумма показателей граф 4 "Федеральный бюджет, факт", 6 "Областной бюджет, факт", 8 "Бюджет города/бюджетные средства района, факт" и 10 "Внебюджетные средства, факт";</t>
    </r>
  </si>
  <si>
    <r>
      <t xml:space="preserve">&lt;3&gt; </t>
    </r>
    <r>
      <rPr>
        <b/>
        <sz val="12"/>
        <color theme="1"/>
        <rFont val="Times New Roman"/>
        <family val="1"/>
        <charset val="204"/>
      </rPr>
      <t>в графе 14</t>
    </r>
    <r>
      <rPr>
        <sz val="12"/>
        <color theme="1"/>
        <rFont val="Times New Roman"/>
        <family val="1"/>
        <charset val="204"/>
      </rPr>
      <t xml:space="preserve"> "Исполнение" указывается частное показателей граф 13 "Итого по объемам финансирования, факт" и 12 "Итого по объемам финансирования, план".</t>
    </r>
  </si>
  <si>
    <r>
      <t xml:space="preserve">&lt;4&gt; </t>
    </r>
    <r>
      <rPr>
        <b/>
        <sz val="12"/>
        <color theme="1"/>
        <rFont val="Times New Roman"/>
        <family val="1"/>
        <charset val="204"/>
      </rPr>
      <t>в графе 15</t>
    </r>
    <r>
      <rPr>
        <sz val="12"/>
        <color theme="1"/>
        <rFont val="Times New Roman"/>
        <family val="1"/>
        <charset val="204"/>
      </rPr>
      <t xml:space="preserve"> "Причина отклонений"  указываются причины неисполнения мероприятий, приведших к неисполнению данного показателя.</t>
    </r>
  </si>
  <si>
    <t>ИНФОРМАЦИЯ</t>
  </si>
  <si>
    <t>о реализации муниципальных программ Миасского городского округа за  2024  год</t>
  </si>
  <si>
    <t>Муниципальная программа/показатели</t>
  </si>
  <si>
    <t>Достижение показателей</t>
  </si>
  <si>
    <t>Коэффициент достижения показателя &lt;2&gt;</t>
  </si>
  <si>
    <t>Использование бюджетных средств,</t>
  </si>
  <si>
    <t>тыс. рублей</t>
  </si>
  <si>
    <t>Коэффициент использования бюджетных средств &lt;3&gt;</t>
  </si>
  <si>
    <t>отклонение &lt;1&gt; (+/-)</t>
  </si>
  <si>
    <t>1.1.</t>
  </si>
  <si>
    <t>1.2.</t>
  </si>
  <si>
    <r>
      <t xml:space="preserve">&lt;1&gt; </t>
    </r>
    <r>
      <rPr>
        <b/>
        <sz val="12"/>
        <color theme="1"/>
        <rFont val="Times New Roman"/>
        <family val="1"/>
        <charset val="204"/>
      </rPr>
      <t xml:space="preserve">в графе 5 </t>
    </r>
    <r>
      <rPr>
        <sz val="12"/>
        <color theme="1"/>
        <rFont val="Times New Roman"/>
        <family val="1"/>
        <charset val="204"/>
      </rPr>
      <t>"Достижение показателей, отклонение" указывается разница показателей граф 4 "Достижение индикативных показателей, факт" и 3 "Достижение индикативных показателей, план";</t>
    </r>
  </si>
  <si>
    <r>
      <t xml:space="preserve">&lt;3&gt; </t>
    </r>
    <r>
      <rPr>
        <b/>
        <sz val="12"/>
        <color theme="1"/>
        <rFont val="Times New Roman"/>
        <family val="1"/>
        <charset val="204"/>
      </rPr>
      <t>в графе 9</t>
    </r>
    <r>
      <rPr>
        <sz val="12"/>
        <color theme="1"/>
        <rFont val="Times New Roman"/>
        <family val="1"/>
        <charset val="204"/>
      </rPr>
      <t xml:space="preserve"> "Коэффициент использования бюджетных средств" указывается частное между графами 8 "Использование бюджетных средств, факт" и 7 "Использование бюджетных средств, план";</t>
    </r>
  </si>
  <si>
    <r>
      <t xml:space="preserve">&lt;4&gt; </t>
    </r>
    <r>
      <rPr>
        <b/>
        <sz val="12"/>
        <color theme="1"/>
        <rFont val="Times New Roman"/>
        <family val="1"/>
        <charset val="204"/>
      </rPr>
      <t>в графе 10</t>
    </r>
    <r>
      <rPr>
        <sz val="12"/>
        <color theme="1"/>
        <rFont val="Times New Roman"/>
        <family val="1"/>
        <charset val="204"/>
      </rPr>
      <t xml:space="preserve"> "Эффективность использования бюджетных средств" указывается частное между графами 6 "Коэффициент достижения индикативного показателя" и 9 "Коэффициент использования бюджетных средств".</t>
    </r>
  </si>
  <si>
    <t>Приложение 8</t>
  </si>
  <si>
    <t>Эффективность использования бюджетных средств &lt;4&gt;
план</t>
  </si>
  <si>
    <r>
      <t>&lt;2&gt;</t>
    </r>
    <r>
      <rPr>
        <b/>
        <sz val="12"/>
        <color theme="1"/>
        <rFont val="Times New Roman"/>
        <family val="1"/>
        <charset val="204"/>
      </rPr>
      <t xml:space="preserve"> в графе 6</t>
    </r>
    <r>
      <rPr>
        <sz val="12"/>
        <color theme="1"/>
        <rFont val="Times New Roman"/>
        <family val="1"/>
        <charset val="204"/>
      </rPr>
      <t xml:space="preserve"> "Коэффициент достижения показателя" указывается в соответствии с подпунктами 1, 2  пункта 1 Методики расчета оценки бюджетных средств на реализацию муниципальной программы (Приложение 8 к Порядку разработки…..муниципальных программ,  утв. Постановлением АМГО от 12.07.2024 г. № 3744);</t>
    </r>
  </si>
  <si>
    <t>Информация о результатах оценки эффективности  реализации муниципальных программ в 2024 году</t>
  </si>
  <si>
    <t>Управление культуры АМГО</t>
  </si>
  <si>
    <t>ед.</t>
  </si>
  <si>
    <t>1.1.1.</t>
  </si>
  <si>
    <t>14=13/12</t>
  </si>
  <si>
    <t>Руководитель _________________________ Михеев Д.Е.</t>
  </si>
  <si>
    <t>Исполнитель __________________________Соловьева О.А.</t>
  </si>
  <si>
    <t>5=4-3</t>
  </si>
  <si>
    <t>6=4/3</t>
  </si>
  <si>
    <t>9=8/7</t>
  </si>
  <si>
    <t>10=6/9</t>
  </si>
  <si>
    <t>Муниципальная программа «Сохранение, использование и популяризация историко-культурного наследия и объектов культурного наследия (памятников истории и культуры), находящихся в собственности Миасского городского округа»</t>
  </si>
  <si>
    <t>Соисполнитель МКУ "Комитет по строительству"</t>
  </si>
  <si>
    <t>1.1.2.</t>
  </si>
  <si>
    <t xml:space="preserve"> </t>
  </si>
  <si>
    <t>Наименование показателя Количество  мероприятий, направленных на популяризацию исторического и культурного наследия округа</t>
  </si>
  <si>
    <t xml:space="preserve"> Наименование целевого показателя Количество объектов, на которых осуществляется ежегодное проведение мероприятий, направленных на сохранение объектов культурного наследия и памятников</t>
  </si>
  <si>
    <t xml:space="preserve"> Наименование целевого показателя Количество  мероприятий, направленных на популяризацию исторического                                       и культурного наследия округа</t>
  </si>
  <si>
    <t>Наименование показателя                               Количество объектов, на которых осуществляется ежегодное проведение мероприятий, направленных на сохранение объектов культурного наследия и памятников</t>
  </si>
  <si>
    <t>«Сохранение, использование и популяризация историко-культурного наследия и объектов культурного наследия (памятников истории и культуры), находящихся в собственности Миасского городского округа»</t>
  </si>
  <si>
    <r>
      <t xml:space="preserve">Муниципальная программа </t>
    </r>
    <r>
      <rPr>
        <i/>
        <sz val="11"/>
        <color theme="1"/>
        <rFont val="Times New Roman"/>
        <family val="1"/>
        <charset val="204"/>
      </rPr>
      <t>«Сохранение, использование и популяризация историко-культурного наследия и объектов культурного наследия (памятников истории и культуры), находящихся в собственности Миасского городского округа»</t>
    </r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</si>
</sst>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 indent="15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left" vertical="center" indent="15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1" xfId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6"/>
  <sheetViews>
    <sheetView workbookViewId="0">
      <selection activeCell="B12" sqref="B12"/>
    </sheetView>
  </sheetViews>
  <sheetFormatPr defaultRowHeight="15"/>
  <cols>
    <col min="1" max="1" width="6.28515625" customWidth="1"/>
    <col min="2" max="2" width="36.5703125" customWidth="1"/>
    <col min="3" max="3" width="9.85546875" customWidth="1"/>
    <col min="7" max="7" width="8.85546875" customWidth="1"/>
    <col min="8" max="8" width="9.5703125" customWidth="1"/>
    <col min="11" max="12" width="9.5703125" customWidth="1"/>
    <col min="13" max="13" width="9.140625" customWidth="1"/>
    <col min="14" max="14" width="11.5703125" customWidth="1"/>
    <col min="15" max="15" width="14.7109375" customWidth="1"/>
  </cols>
  <sheetData>
    <row r="1" spans="1:16" ht="18" customHeight="1">
      <c r="A1" s="35" t="s">
        <v>28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1:16" ht="22.5" customHeight="1">
      <c r="A2" s="35" t="s">
        <v>29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</row>
    <row r="3" spans="1:16" ht="15" customHeight="1">
      <c r="A3" s="36" t="s">
        <v>46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</row>
    <row r="4" spans="1:16" ht="25.5" customHeight="1">
      <c r="A4" s="38" t="s">
        <v>3</v>
      </c>
      <c r="B4" s="38" t="s">
        <v>4</v>
      </c>
      <c r="C4" s="33" t="s">
        <v>5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9" t="s">
        <v>6</v>
      </c>
      <c r="O4" s="20" t="s">
        <v>7</v>
      </c>
      <c r="P4" s="1"/>
    </row>
    <row r="5" spans="1:16">
      <c r="A5" s="38"/>
      <c r="B5" s="38"/>
      <c r="C5" s="33" t="s">
        <v>10</v>
      </c>
      <c r="D5" s="33"/>
      <c r="E5" s="33"/>
      <c r="F5" s="33"/>
      <c r="G5" s="33"/>
      <c r="H5" s="33"/>
      <c r="I5" s="33"/>
      <c r="J5" s="33"/>
      <c r="K5" s="33" t="s">
        <v>11</v>
      </c>
      <c r="L5" s="33"/>
      <c r="M5" s="33"/>
      <c r="N5" s="39"/>
      <c r="O5" s="20" t="s">
        <v>8</v>
      </c>
      <c r="P5" s="1"/>
    </row>
    <row r="6" spans="1:16">
      <c r="A6" s="38"/>
      <c r="B6" s="38"/>
      <c r="C6" s="33" t="s">
        <v>12</v>
      </c>
      <c r="D6" s="33"/>
      <c r="E6" s="33"/>
      <c r="F6" s="33"/>
      <c r="G6" s="33"/>
      <c r="H6" s="33"/>
      <c r="I6" s="33"/>
      <c r="J6" s="33"/>
      <c r="K6" s="33" t="s">
        <v>13</v>
      </c>
      <c r="L6" s="33" t="s">
        <v>14</v>
      </c>
      <c r="M6" s="33"/>
      <c r="N6" s="39"/>
      <c r="O6" s="20" t="s">
        <v>9</v>
      </c>
      <c r="P6" s="1"/>
    </row>
    <row r="7" spans="1:16">
      <c r="A7" s="38"/>
      <c r="B7" s="38"/>
      <c r="C7" s="33" t="s">
        <v>0</v>
      </c>
      <c r="D7" s="33"/>
      <c r="E7" s="33" t="s">
        <v>1</v>
      </c>
      <c r="F7" s="33"/>
      <c r="G7" s="33" t="s">
        <v>2</v>
      </c>
      <c r="H7" s="33"/>
      <c r="I7" s="33" t="s">
        <v>15</v>
      </c>
      <c r="J7" s="33"/>
      <c r="K7" s="33"/>
      <c r="L7" s="33"/>
      <c r="M7" s="33"/>
      <c r="N7" s="39"/>
      <c r="O7" s="31"/>
      <c r="P7" s="1"/>
    </row>
    <row r="8" spans="1:16">
      <c r="A8" s="38"/>
      <c r="B8" s="38"/>
      <c r="C8" s="33"/>
      <c r="D8" s="33"/>
      <c r="E8" s="33"/>
      <c r="F8" s="33"/>
      <c r="G8" s="33"/>
      <c r="H8" s="33"/>
      <c r="I8" s="33"/>
      <c r="J8" s="33"/>
      <c r="K8" s="33"/>
      <c r="L8" s="20" t="s">
        <v>16</v>
      </c>
      <c r="M8" s="20" t="s">
        <v>18</v>
      </c>
      <c r="N8" s="39"/>
      <c r="O8" s="31"/>
      <c r="P8" s="1"/>
    </row>
    <row r="9" spans="1:16" ht="27" customHeight="1">
      <c r="A9" s="38"/>
      <c r="B9" s="38"/>
      <c r="C9" s="20" t="s">
        <v>20</v>
      </c>
      <c r="D9" s="20" t="s">
        <v>21</v>
      </c>
      <c r="E9" s="20" t="s">
        <v>20</v>
      </c>
      <c r="F9" s="20" t="s">
        <v>21</v>
      </c>
      <c r="G9" s="20" t="s">
        <v>20</v>
      </c>
      <c r="H9" s="20" t="s">
        <v>21</v>
      </c>
      <c r="I9" s="20" t="s">
        <v>20</v>
      </c>
      <c r="J9" s="20" t="s">
        <v>21</v>
      </c>
      <c r="K9" s="33"/>
      <c r="L9" s="32" t="s">
        <v>17</v>
      </c>
      <c r="M9" s="32" t="s">
        <v>19</v>
      </c>
      <c r="N9" s="39"/>
      <c r="O9" s="31"/>
      <c r="P9" s="2"/>
    </row>
    <row r="10" spans="1:16">
      <c r="A10" s="20">
        <v>1</v>
      </c>
      <c r="B10" s="20">
        <v>2</v>
      </c>
      <c r="C10" s="20">
        <v>3</v>
      </c>
      <c r="D10" s="20">
        <v>4</v>
      </c>
      <c r="E10" s="20">
        <v>5</v>
      </c>
      <c r="F10" s="20">
        <v>6</v>
      </c>
      <c r="G10" s="20">
        <v>7</v>
      </c>
      <c r="H10" s="20">
        <v>8</v>
      </c>
      <c r="I10" s="20">
        <v>9</v>
      </c>
      <c r="J10" s="20">
        <v>10</v>
      </c>
      <c r="K10" s="20">
        <v>11</v>
      </c>
      <c r="L10" s="20">
        <v>12</v>
      </c>
      <c r="M10" s="20">
        <v>13</v>
      </c>
      <c r="N10" s="20" t="s">
        <v>49</v>
      </c>
      <c r="O10" s="20">
        <v>15</v>
      </c>
      <c r="P10" s="1"/>
    </row>
    <row r="11" spans="1:16" ht="15.75">
      <c r="A11" s="33" t="s">
        <v>46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21"/>
      <c r="P11" s="2"/>
    </row>
    <row r="12" spans="1:16" ht="135.75" customHeight="1">
      <c r="A12" s="38" t="s">
        <v>22</v>
      </c>
      <c r="B12" s="11" t="s">
        <v>56</v>
      </c>
      <c r="C12" s="12"/>
      <c r="D12" s="12"/>
      <c r="E12" s="12">
        <v>7045.2</v>
      </c>
      <c r="F12" s="12">
        <v>7045.2</v>
      </c>
      <c r="G12" s="12">
        <v>8617.7000000000007</v>
      </c>
      <c r="H12" s="12">
        <v>8521.4</v>
      </c>
      <c r="I12" s="12"/>
      <c r="J12" s="12"/>
      <c r="K12" s="12" t="s">
        <v>23</v>
      </c>
      <c r="L12" s="12">
        <f>C12+E12+G12+I12</f>
        <v>15662.900000000001</v>
      </c>
      <c r="M12" s="12">
        <f>D12+F12+H12+J12</f>
        <v>15566.599999999999</v>
      </c>
      <c r="N12" s="13">
        <f>M12/L12</f>
        <v>0.99385171328425748</v>
      </c>
      <c r="O12" s="12" t="s">
        <v>23</v>
      </c>
      <c r="P12" s="1"/>
    </row>
    <row r="13" spans="1:16" ht="40.5" customHeight="1">
      <c r="A13" s="38"/>
      <c r="B13" s="17" t="s">
        <v>57</v>
      </c>
      <c r="C13" s="16"/>
      <c r="D13" s="16"/>
      <c r="E13" s="16">
        <v>7045.2</v>
      </c>
      <c r="F13" s="16">
        <v>7045.2</v>
      </c>
      <c r="G13" s="30">
        <v>595</v>
      </c>
      <c r="H13" s="30">
        <v>595</v>
      </c>
      <c r="I13" s="16"/>
      <c r="J13" s="16"/>
      <c r="K13" s="16" t="s">
        <v>23</v>
      </c>
      <c r="L13" s="16">
        <f>C13+E13+G13+I13</f>
        <v>7640.2</v>
      </c>
      <c r="M13" s="16">
        <f>D13+F13+H13+J13</f>
        <v>7640.2</v>
      </c>
      <c r="N13" s="30">
        <f>M13/L13</f>
        <v>1</v>
      </c>
      <c r="O13" s="16" t="s">
        <v>23</v>
      </c>
      <c r="P13" s="1"/>
    </row>
    <row r="14" spans="1:16" ht="42" customHeight="1">
      <c r="A14" s="20" t="s">
        <v>48</v>
      </c>
      <c r="B14" s="37" t="s">
        <v>61</v>
      </c>
      <c r="C14" s="37"/>
      <c r="D14" s="37"/>
      <c r="E14" s="37"/>
      <c r="F14" s="37"/>
      <c r="G14" s="37"/>
      <c r="H14" s="37"/>
      <c r="I14" s="37"/>
      <c r="J14" s="37"/>
      <c r="K14" s="20" t="s">
        <v>47</v>
      </c>
      <c r="L14" s="20">
        <v>4</v>
      </c>
      <c r="M14" s="20">
        <v>4</v>
      </c>
      <c r="N14" s="20"/>
      <c r="O14" s="20"/>
      <c r="P14" s="2"/>
    </row>
    <row r="15" spans="1:16" ht="39.75" customHeight="1">
      <c r="A15" s="25" t="s">
        <v>58</v>
      </c>
      <c r="B15" s="33" t="s">
        <v>62</v>
      </c>
      <c r="C15" s="33"/>
      <c r="D15" s="33"/>
      <c r="E15" s="33"/>
      <c r="F15" s="33"/>
      <c r="G15" s="33"/>
      <c r="H15" s="33"/>
      <c r="I15" s="33"/>
      <c r="J15" s="33"/>
      <c r="K15" s="20" t="s">
        <v>47</v>
      </c>
      <c r="L15" s="24">
        <v>15</v>
      </c>
      <c r="M15" s="24">
        <v>15</v>
      </c>
      <c r="N15" s="25"/>
      <c r="O15" s="25"/>
    </row>
    <row r="16" spans="1:16" ht="39.75" customHeight="1">
      <c r="A16" s="23"/>
      <c r="B16" s="26"/>
      <c r="C16" s="26"/>
      <c r="D16" s="26"/>
      <c r="E16" s="26"/>
      <c r="F16" s="26"/>
      <c r="G16" s="26"/>
      <c r="H16" s="26"/>
      <c r="I16" s="26"/>
      <c r="J16" s="26"/>
      <c r="K16" s="27"/>
      <c r="L16" s="28"/>
      <c r="M16" s="28"/>
      <c r="N16" s="29"/>
      <c r="O16" s="29"/>
    </row>
    <row r="17" spans="1:15" ht="15.75">
      <c r="A17" s="3" t="s">
        <v>50</v>
      </c>
    </row>
    <row r="18" spans="1:15" ht="15.75">
      <c r="A18" s="3"/>
    </row>
    <row r="19" spans="1:15" ht="15.75">
      <c r="A19" s="3" t="s">
        <v>51</v>
      </c>
    </row>
    <row r="20" spans="1:15" ht="73.5" customHeight="1">
      <c r="H20" t="s">
        <v>59</v>
      </c>
    </row>
    <row r="21" spans="1:15" ht="47.25" customHeight="1">
      <c r="A21" s="34" t="s">
        <v>24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</row>
    <row r="22" spans="1:15" ht="50.25" customHeight="1">
      <c r="A22" s="34" t="s">
        <v>25</v>
      </c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</row>
    <row r="23" spans="1:15" ht="53.25" customHeight="1">
      <c r="A23" s="34" t="s">
        <v>26</v>
      </c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</row>
    <row r="24" spans="1:15" ht="47.25" customHeight="1">
      <c r="A24" s="34" t="s">
        <v>27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</row>
    <row r="25" spans="1:15" ht="15.75">
      <c r="A25" s="3"/>
    </row>
    <row r="26" spans="1:15" ht="15.75">
      <c r="A26" s="3"/>
    </row>
  </sheetData>
  <mergeCells count="24">
    <mergeCell ref="A21:O21"/>
    <mergeCell ref="A22:O22"/>
    <mergeCell ref="A23:O23"/>
    <mergeCell ref="C5:J5"/>
    <mergeCell ref="K5:M5"/>
    <mergeCell ref="C6:J6"/>
    <mergeCell ref="A12:A13"/>
    <mergeCell ref="B15:J15"/>
    <mergeCell ref="K6:K9"/>
    <mergeCell ref="L6:M7"/>
    <mergeCell ref="C7:D8"/>
    <mergeCell ref="A24:O24"/>
    <mergeCell ref="A1:O1"/>
    <mergeCell ref="A2:O2"/>
    <mergeCell ref="A3:O3"/>
    <mergeCell ref="B14:J14"/>
    <mergeCell ref="E7:F8"/>
    <mergeCell ref="G7:H8"/>
    <mergeCell ref="I7:J8"/>
    <mergeCell ref="A11:N11"/>
    <mergeCell ref="A4:A9"/>
    <mergeCell ref="B4:B9"/>
    <mergeCell ref="C4:M4"/>
    <mergeCell ref="N4:N9"/>
  </mergeCells>
  <hyperlinks>
    <hyperlink ref="N4" location="P1549" display="P1549"/>
    <hyperlink ref="L9" location="P1547" display="P1547"/>
    <hyperlink ref="M9" location="P1548" display="P1548"/>
  </hyperlink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64"/>
  <sheetViews>
    <sheetView tabSelected="1" topLeftCell="A7" workbookViewId="0">
      <selection activeCell="N10" sqref="N10"/>
    </sheetView>
  </sheetViews>
  <sheetFormatPr defaultRowHeight="15"/>
  <cols>
    <col min="1" max="1" width="5.140625" customWidth="1"/>
    <col min="2" max="2" width="31.7109375" customWidth="1"/>
    <col min="3" max="3" width="11.28515625" customWidth="1"/>
    <col min="4" max="4" width="10.5703125" customWidth="1"/>
    <col min="5" max="5" width="10.28515625" customWidth="1"/>
    <col min="6" max="6" width="12.85546875" customWidth="1"/>
    <col min="7" max="7" width="11.7109375" customWidth="1"/>
    <col min="8" max="8" width="11.85546875" customWidth="1"/>
    <col min="9" max="9" width="20.28515625" customWidth="1"/>
    <col min="10" max="10" width="29.5703125" customWidth="1"/>
  </cols>
  <sheetData>
    <row r="1" spans="1:10" ht="33.75" customHeight="1">
      <c r="A1" s="43" t="s">
        <v>45</v>
      </c>
      <c r="B1" s="43"/>
      <c r="C1" s="43"/>
      <c r="D1" s="43"/>
      <c r="E1" s="43"/>
      <c r="F1" s="43"/>
      <c r="G1" s="43"/>
      <c r="H1" s="43"/>
      <c r="I1" s="43"/>
      <c r="J1" s="43"/>
    </row>
    <row r="4" spans="1:10" ht="39.75" customHeight="1">
      <c r="A4" s="38" t="s">
        <v>3</v>
      </c>
      <c r="B4" s="38" t="s">
        <v>30</v>
      </c>
      <c r="C4" s="38" t="s">
        <v>31</v>
      </c>
      <c r="D4" s="38"/>
      <c r="E4" s="38"/>
      <c r="F4" s="38" t="s">
        <v>32</v>
      </c>
      <c r="G4" s="38" t="s">
        <v>33</v>
      </c>
      <c r="H4" s="38"/>
      <c r="I4" s="38" t="s">
        <v>35</v>
      </c>
      <c r="J4" s="38" t="s">
        <v>43</v>
      </c>
    </row>
    <row r="5" spans="1:10" ht="22.5" customHeight="1">
      <c r="A5" s="38"/>
      <c r="B5" s="38"/>
      <c r="C5" s="38"/>
      <c r="D5" s="38"/>
      <c r="E5" s="38"/>
      <c r="F5" s="38"/>
      <c r="G5" s="38" t="s">
        <v>34</v>
      </c>
      <c r="H5" s="38"/>
      <c r="I5" s="38"/>
      <c r="J5" s="38"/>
    </row>
    <row r="6" spans="1:10" ht="30">
      <c r="A6" s="38"/>
      <c r="B6" s="38"/>
      <c r="C6" s="9" t="s">
        <v>20</v>
      </c>
      <c r="D6" s="9" t="s">
        <v>21</v>
      </c>
      <c r="E6" s="9" t="s">
        <v>36</v>
      </c>
      <c r="F6" s="38"/>
      <c r="G6" s="9" t="s">
        <v>20</v>
      </c>
      <c r="H6" s="9" t="s">
        <v>21</v>
      </c>
      <c r="I6" s="38"/>
      <c r="J6" s="38"/>
    </row>
    <row r="7" spans="1:10">
      <c r="A7" s="9">
        <v>1</v>
      </c>
      <c r="B7" s="9">
        <v>2</v>
      </c>
      <c r="C7" s="9">
        <v>3</v>
      </c>
      <c r="D7" s="9">
        <v>4</v>
      </c>
      <c r="E7" s="9" t="s">
        <v>52</v>
      </c>
      <c r="F7" s="9" t="s">
        <v>53</v>
      </c>
      <c r="G7" s="9">
        <v>7</v>
      </c>
      <c r="H7" s="9">
        <v>8</v>
      </c>
      <c r="I7" s="9" t="s">
        <v>54</v>
      </c>
      <c r="J7" s="9" t="s">
        <v>55</v>
      </c>
    </row>
    <row r="8" spans="1:10" ht="82.5" customHeight="1">
      <c r="A8" s="33" t="s">
        <v>65</v>
      </c>
      <c r="B8" s="33"/>
      <c r="C8" s="33"/>
      <c r="D8" s="33"/>
      <c r="E8" s="33"/>
      <c r="F8" s="10"/>
      <c r="G8" s="10"/>
      <c r="H8" s="10"/>
      <c r="I8" s="10"/>
      <c r="J8" s="10"/>
    </row>
    <row r="9" spans="1:10" ht="125.25" customHeight="1">
      <c r="A9" s="9" t="s">
        <v>22</v>
      </c>
      <c r="B9" s="22" t="s">
        <v>64</v>
      </c>
      <c r="C9" s="9"/>
      <c r="D9" s="9"/>
      <c r="E9" s="9"/>
      <c r="F9" s="9"/>
      <c r="G9" s="9"/>
      <c r="H9" s="9"/>
      <c r="I9" s="9"/>
      <c r="J9" s="9"/>
    </row>
    <row r="10" spans="1:10" ht="140.25" customHeight="1">
      <c r="A10" s="9" t="s">
        <v>37</v>
      </c>
      <c r="B10" s="21" t="s">
        <v>63</v>
      </c>
      <c r="C10" s="9">
        <f>'Информация о реализации МП (1)'!L14</f>
        <v>4</v>
      </c>
      <c r="D10" s="20">
        <v>4</v>
      </c>
      <c r="E10" s="18">
        <f>D10-C10</f>
        <v>0</v>
      </c>
      <c r="F10" s="19">
        <f>D10/C10</f>
        <v>1</v>
      </c>
      <c r="G10" s="9">
        <f>'Информация о реализации МП (1)'!L12</f>
        <v>15662.900000000001</v>
      </c>
      <c r="H10" s="9">
        <f>'Информация о реализации МП (1)'!M12</f>
        <v>15566.599999999999</v>
      </c>
      <c r="I10" s="15">
        <f>H10/G10</f>
        <v>0.99385171328425748</v>
      </c>
      <c r="J10" s="14">
        <f>F10/I10</f>
        <v>1.0061863219970966</v>
      </c>
    </row>
    <row r="11" spans="1:10" ht="123.75" customHeight="1">
      <c r="A11" s="9" t="s">
        <v>38</v>
      </c>
      <c r="B11" s="21" t="s">
        <v>60</v>
      </c>
      <c r="C11" s="9">
        <v>15</v>
      </c>
      <c r="D11" s="9">
        <v>15</v>
      </c>
      <c r="E11" s="18">
        <f t="shared" ref="E11" si="0">D11-C11</f>
        <v>0</v>
      </c>
      <c r="F11" s="19">
        <f t="shared" ref="F11" si="1">D11/C11</f>
        <v>1</v>
      </c>
      <c r="G11" s="9">
        <v>0</v>
      </c>
      <c r="H11" s="9">
        <v>0</v>
      </c>
      <c r="I11" s="15">
        <v>0</v>
      </c>
      <c r="J11" s="14">
        <v>1</v>
      </c>
    </row>
    <row r="12" spans="1:10" ht="42.75" customHeight="1">
      <c r="A12" s="34" t="s">
        <v>39</v>
      </c>
      <c r="B12" s="34"/>
      <c r="C12" s="34"/>
      <c r="D12" s="34"/>
      <c r="E12" s="34"/>
      <c r="F12" s="34"/>
      <c r="G12" s="34"/>
      <c r="H12" s="34"/>
      <c r="I12" s="34"/>
      <c r="J12" s="34"/>
    </row>
    <row r="13" spans="1:10" ht="42.75" customHeight="1">
      <c r="A13" s="34" t="s">
        <v>44</v>
      </c>
      <c r="B13" s="34"/>
      <c r="C13" s="34"/>
      <c r="D13" s="34"/>
      <c r="E13" s="34"/>
      <c r="F13" s="34"/>
      <c r="G13" s="34"/>
      <c r="H13" s="34"/>
      <c r="I13" s="34"/>
      <c r="J13" s="34"/>
    </row>
    <row r="14" spans="1:10" ht="42.75" customHeight="1">
      <c r="A14" s="34" t="s">
        <v>40</v>
      </c>
      <c r="B14" s="34"/>
      <c r="C14" s="34"/>
      <c r="D14" s="34"/>
      <c r="E14" s="34"/>
      <c r="F14" s="34"/>
      <c r="G14" s="34"/>
      <c r="H14" s="34"/>
      <c r="I14" s="34"/>
      <c r="J14" s="34"/>
    </row>
    <row r="15" spans="1:10" ht="42.75" customHeight="1">
      <c r="A15" s="34" t="s">
        <v>41</v>
      </c>
      <c r="B15" s="34"/>
      <c r="C15" s="34"/>
      <c r="D15" s="34"/>
      <c r="E15" s="34"/>
      <c r="F15" s="34"/>
      <c r="G15" s="34"/>
      <c r="H15" s="34"/>
      <c r="I15" s="34"/>
      <c r="J15" s="34"/>
    </row>
    <row r="20" spans="1:10" ht="15.75">
      <c r="A20" s="5" t="s">
        <v>42</v>
      </c>
    </row>
    <row r="21" spans="1:10" ht="68.25" customHeight="1">
      <c r="A21" s="40"/>
      <c r="B21" s="41"/>
      <c r="C21" s="41"/>
      <c r="D21" s="41"/>
      <c r="E21" s="41"/>
      <c r="F21" s="41"/>
      <c r="G21" s="41"/>
      <c r="H21" s="41"/>
      <c r="I21" s="41"/>
      <c r="J21" s="41"/>
    </row>
    <row r="22" spans="1:10" ht="15.75">
      <c r="A22" s="7"/>
    </row>
    <row r="23" spans="1:10" ht="15.75">
      <c r="A23" s="7"/>
    </row>
    <row r="24" spans="1:10" ht="33.75" customHeight="1">
      <c r="A24" s="42"/>
      <c r="B24" s="43"/>
      <c r="C24" s="43"/>
      <c r="D24" s="43"/>
      <c r="E24" s="43"/>
      <c r="F24" s="43"/>
      <c r="G24" s="43"/>
      <c r="H24" s="43"/>
      <c r="I24" s="43"/>
      <c r="J24" s="43"/>
    </row>
    <row r="25" spans="1:10" ht="15.75">
      <c r="A25" s="8"/>
    </row>
    <row r="26" spans="1:10" ht="15.75">
      <c r="A26" s="8"/>
    </row>
    <row r="27" spans="1:10" ht="15.75">
      <c r="A27" s="4"/>
    </row>
    <row r="28" spans="1:10" ht="15.75">
      <c r="A28" s="4"/>
    </row>
    <row r="29" spans="1:10" ht="15.75">
      <c r="A29" s="35"/>
      <c r="B29" s="35"/>
      <c r="C29" s="35"/>
      <c r="D29" s="35"/>
      <c r="E29" s="35"/>
      <c r="F29" s="35"/>
      <c r="G29" s="35"/>
      <c r="H29" s="35"/>
      <c r="I29" s="35"/>
      <c r="J29" s="35"/>
    </row>
    <row r="30" spans="1:10" ht="15.75">
      <c r="A30" s="6"/>
    </row>
    <row r="31" spans="1:10" ht="15.75">
      <c r="A31" s="35"/>
      <c r="B31" s="35"/>
      <c r="C31" s="35"/>
      <c r="D31" s="35"/>
      <c r="E31" s="35"/>
      <c r="F31" s="35"/>
      <c r="G31" s="35"/>
      <c r="H31" s="35"/>
      <c r="I31" s="35"/>
      <c r="J31" s="35"/>
    </row>
    <row r="32" spans="1:10" ht="15.75">
      <c r="A32" s="6"/>
    </row>
    <row r="33" spans="1:10" ht="15.75">
      <c r="A33" s="35"/>
      <c r="B33" s="35"/>
      <c r="C33" s="35"/>
      <c r="D33" s="35"/>
      <c r="E33" s="35"/>
      <c r="F33" s="35"/>
      <c r="G33" s="35"/>
      <c r="H33" s="35"/>
      <c r="I33" s="35"/>
      <c r="J33" s="35"/>
    </row>
    <row r="34" spans="1:10" ht="15.75">
      <c r="A34" s="4"/>
    </row>
    <row r="35" spans="1:10" ht="15.75">
      <c r="A35" s="4"/>
    </row>
    <row r="36" spans="1:10" ht="15.75">
      <c r="A36" s="6"/>
    </row>
    <row r="37" spans="1:10" ht="15.75">
      <c r="A37" s="6"/>
    </row>
    <row r="38" spans="1:10" ht="15.75">
      <c r="A38" s="4"/>
    </row>
    <row r="39" spans="1:10" ht="15.75">
      <c r="A39" s="4"/>
    </row>
    <row r="40" spans="1:10" ht="15.75">
      <c r="A40" s="4"/>
    </row>
    <row r="41" spans="1:10" ht="15.75">
      <c r="A41" s="6"/>
    </row>
    <row r="42" spans="1:10" ht="15.75">
      <c r="A42" s="6"/>
    </row>
    <row r="43" spans="1:10" ht="15.75">
      <c r="A43" s="6"/>
    </row>
    <row r="44" spans="1:10" ht="15.75">
      <c r="A44" s="6"/>
    </row>
    <row r="45" spans="1:10" ht="15.75">
      <c r="A45" s="6"/>
    </row>
    <row r="46" spans="1:10" ht="15.75">
      <c r="A46" s="6"/>
    </row>
    <row r="47" spans="1:10" ht="15.75">
      <c r="A47" s="4"/>
    </row>
    <row r="48" spans="1:10" ht="15.75">
      <c r="A48" s="4"/>
    </row>
    <row r="49" spans="1:1" ht="15.75">
      <c r="A49" s="4"/>
    </row>
    <row r="50" spans="1:1" ht="15.75">
      <c r="A50" s="6"/>
    </row>
    <row r="51" spans="1:1" ht="15.75">
      <c r="A51" s="6"/>
    </row>
    <row r="52" spans="1:1" ht="15.75">
      <c r="A52" s="6"/>
    </row>
    <row r="53" spans="1:1" ht="15.75">
      <c r="A53" s="6"/>
    </row>
    <row r="54" spans="1:1" ht="15.75">
      <c r="A54" s="6"/>
    </row>
    <row r="55" spans="1:1" ht="15.75">
      <c r="A55" s="4"/>
    </row>
    <row r="56" spans="1:1" ht="15.75">
      <c r="A56" s="4"/>
    </row>
    <row r="57" spans="1:1" ht="15.75">
      <c r="A57" s="6"/>
    </row>
    <row r="58" spans="1:1" ht="15.75">
      <c r="A58" s="6"/>
    </row>
    <row r="59" spans="1:1" ht="15.75">
      <c r="A59" s="6"/>
    </row>
    <row r="60" spans="1:1" ht="15.75">
      <c r="A60" s="6"/>
    </row>
    <row r="61" spans="1:1" ht="15.75">
      <c r="A61" s="6"/>
    </row>
    <row r="62" spans="1:1" ht="15.75">
      <c r="A62" s="6"/>
    </row>
    <row r="63" spans="1:1" ht="15.75">
      <c r="A63" s="6"/>
    </row>
    <row r="64" spans="1:1" ht="15.75">
      <c r="A64" s="4"/>
    </row>
  </sheetData>
  <mergeCells count="19">
    <mergeCell ref="F4:F6"/>
    <mergeCell ref="G4:H4"/>
    <mergeCell ref="G5:H5"/>
    <mergeCell ref="A33:J33"/>
    <mergeCell ref="A21:J21"/>
    <mergeCell ref="A24:J24"/>
    <mergeCell ref="A1:J1"/>
    <mergeCell ref="J4:J6"/>
    <mergeCell ref="A29:J29"/>
    <mergeCell ref="A31:J31"/>
    <mergeCell ref="I4:I6"/>
    <mergeCell ref="A8:E8"/>
    <mergeCell ref="A12:J12"/>
    <mergeCell ref="A13:J13"/>
    <mergeCell ref="A14:J14"/>
    <mergeCell ref="A15:J15"/>
    <mergeCell ref="A4:A6"/>
    <mergeCell ref="B4:B6"/>
    <mergeCell ref="C4:E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Информация о реализации МП (1)</vt:lpstr>
      <vt:lpstr>Оценка эффективности МП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2025-02-28T09:56:04Z</dcterms:modified>
</cp:coreProperties>
</file>